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855" windowHeight="844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57" i="1"/>
  <c r="D53"/>
  <c r="D59" s="1"/>
  <c r="E51"/>
  <c r="D44"/>
  <c r="E59" s="1"/>
  <c r="D43"/>
  <c r="E53" s="1"/>
  <c r="D42"/>
  <c r="D51" s="1"/>
  <c r="D41"/>
  <c r="D40"/>
  <c r="D39"/>
  <c r="E28"/>
  <c r="D24"/>
  <c r="D30" s="1"/>
  <c r="E22"/>
  <c r="D15"/>
  <c r="E30" s="1"/>
  <c r="D14"/>
  <c r="E24" s="1"/>
  <c r="D13"/>
  <c r="D22" s="1"/>
  <c r="D12"/>
  <c r="D11"/>
  <c r="D10"/>
  <c r="D28" l="1"/>
  <c r="G28" s="1"/>
  <c r="F22"/>
  <c r="D57"/>
  <c r="G57" s="1"/>
  <c r="F51"/>
  <c r="G30"/>
  <c r="G59"/>
  <c r="F24"/>
  <c r="F53"/>
  <c r="F61" l="1"/>
  <c r="G61"/>
  <c r="F32"/>
  <c r="G32"/>
  <c r="F34" l="1"/>
  <c r="G33"/>
  <c r="F63"/>
  <c r="G62"/>
  <c r="G34"/>
  <c r="G63"/>
</calcChain>
</file>

<file path=xl/sharedStrings.xml><?xml version="1.0" encoding="utf-8"?>
<sst xmlns="http://schemas.openxmlformats.org/spreadsheetml/2006/main" count="67" uniqueCount="47">
  <si>
    <t>UNIVERSIDAD DE SAN CARLOS DE GUATEMALA</t>
  </si>
  <si>
    <t>Facultad de Ciencias Economicas</t>
  </si>
  <si>
    <t>Escuela de Auditoria</t>
  </si>
  <si>
    <t>Curso:   FINANZAS  I</t>
  </si>
  <si>
    <t>Probabilidad No.  1</t>
  </si>
  <si>
    <t>Actual</t>
  </si>
  <si>
    <t>Anterior</t>
  </si>
  <si>
    <t>Variación</t>
  </si>
  <si>
    <t>(+  -  )</t>
  </si>
  <si>
    <t>Aumento en Unidades y Aumento en Precio</t>
  </si>
  <si>
    <t>Ventas</t>
  </si>
  <si>
    <t>Costos</t>
  </si>
  <si>
    <t>Utilidad Bruta</t>
  </si>
  <si>
    <t>Unidades</t>
  </si>
  <si>
    <t>Precio de Venta</t>
  </si>
  <si>
    <t>Precio de Costo</t>
  </si>
  <si>
    <t>ESTADO DE VARIACION DE LA GANANCIA BRUTA</t>
  </si>
  <si>
    <t>VENTAS</t>
  </si>
  <si>
    <t>COSTO VENTA</t>
  </si>
  <si>
    <t xml:space="preserve">UNIDADES </t>
  </si>
  <si>
    <t>VALOR</t>
  </si>
  <si>
    <t>Aumentos</t>
  </si>
  <si>
    <t>I. VENTAS</t>
  </si>
  <si>
    <t>(Disminuciones)</t>
  </si>
  <si>
    <t>a) Volumen  (Unidades)</t>
  </si>
  <si>
    <r>
      <t>Variación en unidades</t>
    </r>
    <r>
      <rPr>
        <sz val="10"/>
        <rFont val="Arial"/>
        <family val="2"/>
      </rPr>
      <t xml:space="preserve">  por </t>
    </r>
    <r>
      <rPr>
        <b/>
        <sz val="10"/>
        <rFont val="Arial"/>
        <family val="2"/>
      </rPr>
      <t>Precio de venta</t>
    </r>
    <r>
      <rPr>
        <sz val="10"/>
        <rFont val="Arial"/>
        <family val="2"/>
      </rPr>
      <t xml:space="preserve"> año anterior</t>
    </r>
  </si>
  <si>
    <t>b) Precios</t>
  </si>
  <si>
    <r>
      <t>Unidades</t>
    </r>
    <r>
      <rPr>
        <sz val="11"/>
        <color theme="1"/>
        <rFont val="Calibri"/>
        <family val="2"/>
        <scheme val="minor"/>
      </rPr>
      <t xml:space="preserve"> año actual por </t>
    </r>
    <r>
      <rPr>
        <b/>
        <sz val="10"/>
        <rFont val="Arial"/>
        <family val="2"/>
      </rPr>
      <t>Variación en Precio de Venta</t>
    </r>
  </si>
  <si>
    <t>II. COSTO DE VENTAS</t>
  </si>
  <si>
    <r>
      <t>Variación en unidades</t>
    </r>
    <r>
      <rPr>
        <sz val="10"/>
        <rFont val="Arial"/>
        <family val="2"/>
      </rPr>
      <t xml:space="preserve">  por </t>
    </r>
    <r>
      <rPr>
        <b/>
        <sz val="10"/>
        <rFont val="Arial"/>
        <family val="2"/>
      </rPr>
      <t>Precio de Costo</t>
    </r>
    <r>
      <rPr>
        <sz val="10"/>
        <rFont val="Arial"/>
        <family val="2"/>
      </rPr>
      <t xml:space="preserve"> año anterior</t>
    </r>
  </si>
  <si>
    <r>
      <t>Unidades</t>
    </r>
    <r>
      <rPr>
        <sz val="11"/>
        <color theme="1"/>
        <rFont val="Calibri"/>
        <family val="2"/>
        <scheme val="minor"/>
      </rPr>
      <t xml:space="preserve"> año actual por </t>
    </r>
    <r>
      <rPr>
        <b/>
        <sz val="10"/>
        <rFont val="Arial"/>
        <family val="2"/>
      </rPr>
      <t>Variación en Precio de Costo</t>
    </r>
  </si>
  <si>
    <t>PARCIALES</t>
  </si>
  <si>
    <t>VARIACIÖN</t>
  </si>
  <si>
    <t>SUMAS IGUALES</t>
  </si>
  <si>
    <t>Probabilidad No.  2</t>
  </si>
  <si>
    <t>Anterio</t>
  </si>
  <si>
    <t>Variciacion</t>
  </si>
  <si>
    <t>Disminucion en Unidades y Disminucion en Precio</t>
  </si>
  <si>
    <t>Disminuciones</t>
  </si>
  <si>
    <t>Volumen  Unidades</t>
  </si>
  <si>
    <r>
      <t>Variacion en unidadades</t>
    </r>
    <r>
      <rPr>
        <sz val="10"/>
        <rFont val="Arial"/>
        <family val="2"/>
      </rPr>
      <t xml:space="preserve">  por </t>
    </r>
    <r>
      <rPr>
        <b/>
        <sz val="10"/>
        <rFont val="Arial"/>
        <family val="2"/>
      </rPr>
      <t>Precio de venta</t>
    </r>
    <r>
      <rPr>
        <sz val="10"/>
        <rFont val="Arial"/>
        <family val="2"/>
      </rPr>
      <t xml:space="preserve"> año anterior</t>
    </r>
  </si>
  <si>
    <t>Precios</t>
  </si>
  <si>
    <r>
      <t>Unidades</t>
    </r>
    <r>
      <rPr>
        <sz val="11"/>
        <color theme="1"/>
        <rFont val="Calibri"/>
        <family val="2"/>
        <scheme val="minor"/>
      </rPr>
      <t xml:space="preserve"> año actual por </t>
    </r>
    <r>
      <rPr>
        <b/>
        <sz val="10"/>
        <rFont val="Arial"/>
        <family val="2"/>
      </rPr>
      <t>Variacion en Precio de Venta</t>
    </r>
  </si>
  <si>
    <t>COSTO DE VENTAS</t>
  </si>
  <si>
    <r>
      <t>Variacion en unidadades</t>
    </r>
    <r>
      <rPr>
        <sz val="10"/>
        <rFont val="Arial"/>
        <family val="2"/>
      </rPr>
      <t xml:space="preserve">  por </t>
    </r>
    <r>
      <rPr>
        <b/>
        <sz val="10"/>
        <rFont val="Arial"/>
        <family val="2"/>
      </rPr>
      <t>Precio de Costo</t>
    </r>
    <r>
      <rPr>
        <sz val="10"/>
        <rFont val="Arial"/>
        <family val="2"/>
      </rPr>
      <t xml:space="preserve"> año anterior</t>
    </r>
  </si>
  <si>
    <r>
      <t>Unidades</t>
    </r>
    <r>
      <rPr>
        <sz val="11"/>
        <color theme="1"/>
        <rFont val="Calibri"/>
        <family val="2"/>
        <scheme val="minor"/>
      </rPr>
      <t xml:space="preserve"> año actual por </t>
    </r>
    <r>
      <rPr>
        <b/>
        <sz val="10"/>
        <rFont val="Arial"/>
        <family val="2"/>
      </rPr>
      <t>Variacion en Precio de Costo</t>
    </r>
  </si>
  <si>
    <t>VARIACION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</si>
</sst>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3" fontId="2" fillId="0" borderId="1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3" fillId="0" borderId="0" xfId="0" applyFont="1"/>
    <xf numFmtId="3" fontId="0" fillId="0" borderId="2" xfId="0" applyNumberFormat="1" applyBorder="1"/>
    <xf numFmtId="0" fontId="4" fillId="0" borderId="0" xfId="0" applyFont="1"/>
    <xf numFmtId="3" fontId="4" fillId="0" borderId="0" xfId="0" applyNumberFormat="1" applyFont="1"/>
    <xf numFmtId="3" fontId="5" fillId="0" borderId="2" xfId="0" applyNumberFormat="1" applyFont="1" applyBorder="1"/>
    <xf numFmtId="37" fontId="0" fillId="0" borderId="0" xfId="0" applyNumberFormat="1"/>
    <xf numFmtId="37" fontId="1" fillId="0" borderId="0" xfId="0" applyNumberFormat="1" applyFont="1"/>
    <xf numFmtId="37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workbookViewId="0"/>
  </sheetViews>
  <sheetFormatPr baseColWidth="10" defaultRowHeight="15"/>
  <cols>
    <col min="1" max="1" width="38.7109375" customWidth="1"/>
    <col min="6" max="7" width="15.28515625" bestFit="1" customWidth="1"/>
  </cols>
  <sheetData>
    <row r="1" spans="1:7">
      <c r="A1" s="1" t="s">
        <v>0</v>
      </c>
    </row>
    <row r="2" spans="1:7">
      <c r="A2" s="1" t="s">
        <v>1</v>
      </c>
    </row>
    <row r="3" spans="1:7">
      <c r="A3" s="1" t="s">
        <v>2</v>
      </c>
    </row>
    <row r="4" spans="1:7">
      <c r="A4" s="1" t="s">
        <v>3</v>
      </c>
    </row>
    <row r="6" spans="1:7">
      <c r="B6" s="2">
        <v>2013</v>
      </c>
      <c r="C6" s="2">
        <v>2012</v>
      </c>
    </row>
    <row r="7" spans="1:7">
      <c r="A7" s="1" t="s">
        <v>4</v>
      </c>
      <c r="B7" s="2" t="s">
        <v>5</v>
      </c>
      <c r="C7" s="2" t="s">
        <v>6</v>
      </c>
      <c r="D7" s="2" t="s">
        <v>7</v>
      </c>
    </row>
    <row r="8" spans="1:7">
      <c r="B8" s="2"/>
      <c r="C8" s="2"/>
      <c r="D8" s="2" t="s">
        <v>8</v>
      </c>
    </row>
    <row r="9" spans="1:7">
      <c r="A9" s="1" t="s">
        <v>9</v>
      </c>
      <c r="B9" s="2"/>
      <c r="C9" s="2"/>
      <c r="D9" s="2"/>
    </row>
    <row r="10" spans="1:7">
      <c r="A10" t="s">
        <v>10</v>
      </c>
      <c r="B10" s="3">
        <v>110000</v>
      </c>
      <c r="C10" s="3">
        <v>90000</v>
      </c>
      <c r="D10" s="3">
        <f t="shared" ref="D10:D15" si="0">+B10-C10</f>
        <v>20000</v>
      </c>
      <c r="E10" s="3"/>
      <c r="F10" s="3"/>
      <c r="G10" s="3"/>
    </row>
    <row r="11" spans="1:7">
      <c r="A11" t="s">
        <v>11</v>
      </c>
      <c r="B11" s="3">
        <v>85000</v>
      </c>
      <c r="C11" s="3">
        <v>72000</v>
      </c>
      <c r="D11" s="3">
        <f t="shared" si="0"/>
        <v>13000</v>
      </c>
      <c r="E11" s="3"/>
      <c r="F11" s="3"/>
      <c r="G11" s="3"/>
    </row>
    <row r="12" spans="1:7" ht="15.75" thickBot="1">
      <c r="A12" s="1" t="s">
        <v>12</v>
      </c>
      <c r="B12" s="4">
        <v>25000</v>
      </c>
      <c r="C12" s="4">
        <v>18000</v>
      </c>
      <c r="D12" s="5">
        <f t="shared" si="0"/>
        <v>7000</v>
      </c>
      <c r="E12" s="3"/>
      <c r="F12" s="3"/>
      <c r="G12" s="3"/>
    </row>
    <row r="13" spans="1:7" ht="15.75" thickTop="1">
      <c r="A13" t="s">
        <v>13</v>
      </c>
      <c r="B13" s="3">
        <v>1000</v>
      </c>
      <c r="C13" s="3">
        <v>900</v>
      </c>
      <c r="D13" s="3">
        <f t="shared" si="0"/>
        <v>100</v>
      </c>
      <c r="E13" s="3"/>
      <c r="F13" s="3"/>
      <c r="G13" s="3"/>
    </row>
    <row r="14" spans="1:7">
      <c r="A14" t="s">
        <v>14</v>
      </c>
      <c r="B14" s="3">
        <v>110</v>
      </c>
      <c r="C14" s="3">
        <v>100</v>
      </c>
      <c r="D14" s="3">
        <f t="shared" si="0"/>
        <v>10</v>
      </c>
      <c r="E14" s="3"/>
      <c r="F14" s="3"/>
      <c r="G14" s="3"/>
    </row>
    <row r="15" spans="1:7">
      <c r="A15" t="s">
        <v>15</v>
      </c>
      <c r="B15" s="3">
        <v>85</v>
      </c>
      <c r="C15" s="3">
        <v>80</v>
      </c>
      <c r="D15" s="3">
        <f t="shared" si="0"/>
        <v>5</v>
      </c>
      <c r="E15" s="3"/>
      <c r="F15" s="3"/>
      <c r="G15" s="3"/>
    </row>
    <row r="16" spans="1:7">
      <c r="B16" s="3"/>
      <c r="C16" s="3"/>
      <c r="D16" s="3"/>
      <c r="E16" s="3"/>
      <c r="F16" s="3"/>
      <c r="G16" s="3"/>
    </row>
    <row r="17" spans="1:7">
      <c r="B17" s="3"/>
      <c r="C17" s="3"/>
      <c r="D17" s="3"/>
      <c r="E17" s="3"/>
      <c r="F17" s="3"/>
      <c r="G17" s="3"/>
    </row>
    <row r="18" spans="1:7">
      <c r="A18" s="1" t="s">
        <v>16</v>
      </c>
      <c r="B18" s="3"/>
      <c r="C18" s="3"/>
      <c r="D18" s="3"/>
      <c r="E18" s="3"/>
      <c r="F18" s="6" t="s">
        <v>17</v>
      </c>
      <c r="G18" s="6" t="s">
        <v>18</v>
      </c>
    </row>
    <row r="19" spans="1:7">
      <c r="B19" s="3"/>
      <c r="C19" s="3"/>
      <c r="D19" s="7" t="s">
        <v>19</v>
      </c>
      <c r="E19" s="7" t="s">
        <v>20</v>
      </c>
      <c r="F19" s="6" t="s">
        <v>21</v>
      </c>
      <c r="G19" s="6" t="s">
        <v>21</v>
      </c>
    </row>
    <row r="20" spans="1:7">
      <c r="A20" s="1" t="s">
        <v>22</v>
      </c>
      <c r="B20" s="3"/>
      <c r="C20" s="3"/>
      <c r="D20" s="3"/>
      <c r="E20" s="3"/>
      <c r="F20" s="6" t="s">
        <v>23</v>
      </c>
      <c r="G20" s="6" t="s">
        <v>23</v>
      </c>
    </row>
    <row r="21" spans="1:7">
      <c r="A21" s="8" t="s">
        <v>24</v>
      </c>
      <c r="B21" s="3"/>
      <c r="C21" s="3"/>
      <c r="D21" s="3"/>
      <c r="E21" s="3"/>
      <c r="F21" s="3"/>
      <c r="G21" s="3"/>
    </row>
    <row r="22" spans="1:7">
      <c r="A22" s="1" t="s">
        <v>25</v>
      </c>
      <c r="B22" s="3"/>
      <c r="C22" s="3"/>
      <c r="D22" s="3">
        <f>D13</f>
        <v>100</v>
      </c>
      <c r="E22" s="3">
        <f>C14</f>
        <v>100</v>
      </c>
      <c r="F22" s="3">
        <f>+D22*E22</f>
        <v>10000</v>
      </c>
      <c r="G22" s="3"/>
    </row>
    <row r="23" spans="1:7">
      <c r="A23" s="8" t="s">
        <v>26</v>
      </c>
      <c r="B23" s="3"/>
      <c r="C23" s="3"/>
      <c r="D23" s="3"/>
      <c r="E23" s="3"/>
      <c r="F23" s="3"/>
      <c r="G23" s="3"/>
    </row>
    <row r="24" spans="1:7">
      <c r="A24" s="1" t="s">
        <v>27</v>
      </c>
      <c r="B24" s="3"/>
      <c r="C24" s="3"/>
      <c r="D24" s="3">
        <f>B13</f>
        <v>1000</v>
      </c>
      <c r="E24" s="3">
        <f>D14</f>
        <v>10</v>
      </c>
      <c r="F24" s="3">
        <f>+D24*E24</f>
        <v>10000</v>
      </c>
      <c r="G24" s="3"/>
    </row>
    <row r="25" spans="1:7">
      <c r="B25" s="3"/>
      <c r="C25" s="3"/>
      <c r="D25" s="3"/>
      <c r="E25" s="3"/>
      <c r="F25" s="3"/>
      <c r="G25" s="3"/>
    </row>
    <row r="26" spans="1:7">
      <c r="A26" s="1" t="s">
        <v>28</v>
      </c>
      <c r="B26" s="3"/>
      <c r="C26" s="3"/>
      <c r="D26" s="3"/>
      <c r="E26" s="3"/>
      <c r="F26" s="3"/>
      <c r="G26" s="3"/>
    </row>
    <row r="27" spans="1:7">
      <c r="A27" s="8" t="s">
        <v>24</v>
      </c>
      <c r="B27" s="3"/>
      <c r="C27" s="3"/>
      <c r="D27" s="3"/>
      <c r="E27" s="3"/>
      <c r="F27" s="3"/>
      <c r="G27" s="3"/>
    </row>
    <row r="28" spans="1:7">
      <c r="A28" s="1" t="s">
        <v>29</v>
      </c>
      <c r="B28" s="3"/>
      <c r="C28" s="3"/>
      <c r="D28" s="3">
        <f>D22</f>
        <v>100</v>
      </c>
      <c r="E28" s="3">
        <f>C15</f>
        <v>80</v>
      </c>
      <c r="F28" s="3"/>
      <c r="G28" s="3">
        <f>+D28*E28</f>
        <v>8000</v>
      </c>
    </row>
    <row r="29" spans="1:7">
      <c r="A29" s="8" t="s">
        <v>26</v>
      </c>
      <c r="B29" s="3"/>
      <c r="C29" s="3"/>
      <c r="D29" s="3"/>
      <c r="E29" s="3"/>
      <c r="F29" s="3"/>
      <c r="G29" s="3"/>
    </row>
    <row r="30" spans="1:7" ht="15.75" thickBot="1">
      <c r="A30" s="1" t="s">
        <v>30</v>
      </c>
      <c r="B30" s="3"/>
      <c r="C30" s="3"/>
      <c r="D30" s="9">
        <f>D24</f>
        <v>1000</v>
      </c>
      <c r="E30" s="9">
        <f>D15</f>
        <v>5</v>
      </c>
      <c r="F30" s="9"/>
      <c r="G30" s="9">
        <f>D30*E30</f>
        <v>5000</v>
      </c>
    </row>
    <row r="31" spans="1:7">
      <c r="B31" s="3"/>
      <c r="C31" s="3"/>
      <c r="D31" s="3"/>
      <c r="E31" s="3"/>
      <c r="F31" s="3"/>
      <c r="G31" s="3"/>
    </row>
    <row r="32" spans="1:7">
      <c r="A32" s="10" t="s">
        <v>31</v>
      </c>
      <c r="B32" s="3"/>
      <c r="C32" s="3"/>
      <c r="D32" s="3"/>
      <c r="E32" s="3"/>
      <c r="F32" s="3">
        <f>SUM(F22:F30)</f>
        <v>20000</v>
      </c>
      <c r="G32" s="3">
        <f>SUM(G22:G30)</f>
        <v>13000</v>
      </c>
    </row>
    <row r="33" spans="1:7" ht="15.75" thickBot="1">
      <c r="B33" s="3"/>
      <c r="C33" s="3"/>
      <c r="D33" s="11" t="s">
        <v>32</v>
      </c>
      <c r="E33" s="3"/>
      <c r="F33" s="9"/>
      <c r="G33" s="12">
        <f>F32-G32</f>
        <v>7000</v>
      </c>
    </row>
    <row r="34" spans="1:7">
      <c r="B34" s="3"/>
      <c r="C34" s="3"/>
      <c r="D34" s="3" t="s">
        <v>33</v>
      </c>
      <c r="E34" s="3"/>
      <c r="F34" s="3">
        <f>SUM(F32:F33)</f>
        <v>20000</v>
      </c>
      <c r="G34" s="3">
        <f>SUM(G32:G33)</f>
        <v>20000</v>
      </c>
    </row>
    <row r="36" spans="1:7">
      <c r="A36" s="1" t="s">
        <v>34</v>
      </c>
      <c r="B36" s="2" t="s">
        <v>5</v>
      </c>
      <c r="C36" s="2" t="s">
        <v>35</v>
      </c>
      <c r="D36" s="2" t="s">
        <v>36</v>
      </c>
    </row>
    <row r="37" spans="1:7">
      <c r="B37" s="2"/>
      <c r="C37" s="2"/>
      <c r="D37" s="2" t="s">
        <v>8</v>
      </c>
    </row>
    <row r="38" spans="1:7">
      <c r="A38" s="1" t="s">
        <v>37</v>
      </c>
      <c r="B38" s="2"/>
      <c r="C38" s="2"/>
      <c r="D38" s="2"/>
    </row>
    <row r="39" spans="1:7">
      <c r="A39" t="s">
        <v>10</v>
      </c>
      <c r="B39" s="13">
        <v>80750</v>
      </c>
      <c r="C39" s="13">
        <v>90000</v>
      </c>
      <c r="D39" s="13">
        <f t="shared" ref="D39:D44" si="1">+B39-C39</f>
        <v>-9250</v>
      </c>
      <c r="E39" s="13"/>
      <c r="F39" s="13"/>
      <c r="G39" s="13"/>
    </row>
    <row r="40" spans="1:7">
      <c r="A40" t="s">
        <v>11</v>
      </c>
      <c r="B40" s="13">
        <v>63750</v>
      </c>
      <c r="C40" s="13">
        <v>72000</v>
      </c>
      <c r="D40" s="13">
        <f t="shared" si="1"/>
        <v>-8250</v>
      </c>
      <c r="E40" s="13"/>
      <c r="F40" s="13"/>
      <c r="G40" s="13"/>
    </row>
    <row r="41" spans="1:7">
      <c r="A41" s="1" t="s">
        <v>12</v>
      </c>
      <c r="B41" s="13">
        <v>17000</v>
      </c>
      <c r="C41" s="13">
        <v>18000</v>
      </c>
      <c r="D41" s="14">
        <f t="shared" si="1"/>
        <v>-1000</v>
      </c>
      <c r="E41" s="13"/>
      <c r="F41" s="13"/>
      <c r="G41" s="13"/>
    </row>
    <row r="42" spans="1:7">
      <c r="A42" t="s">
        <v>13</v>
      </c>
      <c r="B42" s="13">
        <v>850</v>
      </c>
      <c r="C42" s="13">
        <v>900</v>
      </c>
      <c r="D42" s="13">
        <f t="shared" si="1"/>
        <v>-50</v>
      </c>
      <c r="E42" s="13"/>
      <c r="F42" s="13"/>
      <c r="G42" s="13"/>
    </row>
    <row r="43" spans="1:7">
      <c r="A43" t="s">
        <v>14</v>
      </c>
      <c r="B43" s="13">
        <v>95</v>
      </c>
      <c r="C43" s="13">
        <v>100</v>
      </c>
      <c r="D43" s="13">
        <f t="shared" si="1"/>
        <v>-5</v>
      </c>
      <c r="E43" s="13"/>
      <c r="F43" s="13"/>
      <c r="G43" s="13"/>
    </row>
    <row r="44" spans="1:7">
      <c r="A44" t="s">
        <v>15</v>
      </c>
      <c r="B44" s="13">
        <v>75</v>
      </c>
      <c r="C44" s="13">
        <v>80</v>
      </c>
      <c r="D44" s="13">
        <f t="shared" si="1"/>
        <v>-5</v>
      </c>
      <c r="E44" s="13"/>
      <c r="F44" s="13"/>
      <c r="G44" s="13"/>
    </row>
    <row r="45" spans="1:7">
      <c r="B45" s="13"/>
      <c r="C45" s="13"/>
      <c r="D45" s="13"/>
      <c r="E45" s="13"/>
      <c r="F45" s="13"/>
      <c r="G45" s="13"/>
    </row>
    <row r="46" spans="1:7">
      <c r="B46" s="13"/>
      <c r="C46" s="13"/>
      <c r="D46" s="13"/>
      <c r="E46" s="13"/>
      <c r="F46" s="13"/>
      <c r="G46" s="13"/>
    </row>
    <row r="47" spans="1:7">
      <c r="A47" s="1" t="s">
        <v>16</v>
      </c>
      <c r="B47" s="13"/>
      <c r="C47" s="13"/>
      <c r="D47" s="13"/>
      <c r="E47" s="13"/>
      <c r="F47" s="13"/>
      <c r="G47" s="13"/>
    </row>
    <row r="48" spans="1:7">
      <c r="B48" s="13"/>
      <c r="C48" s="13"/>
      <c r="D48" s="14" t="s">
        <v>19</v>
      </c>
      <c r="E48" s="14" t="s">
        <v>20</v>
      </c>
      <c r="F48" s="14" t="s">
        <v>21</v>
      </c>
      <c r="G48" s="14" t="s">
        <v>38</v>
      </c>
    </row>
    <row r="49" spans="1:7">
      <c r="A49" s="1" t="s">
        <v>17</v>
      </c>
      <c r="B49" s="13"/>
      <c r="C49" s="13"/>
      <c r="D49" s="13"/>
      <c r="E49" s="13"/>
      <c r="F49" s="13"/>
      <c r="G49" s="13"/>
    </row>
    <row r="50" spans="1:7">
      <c r="A50" s="10" t="s">
        <v>39</v>
      </c>
      <c r="B50" s="13"/>
      <c r="C50" s="13"/>
      <c r="D50" s="13"/>
      <c r="E50" s="13"/>
      <c r="F50" s="13"/>
      <c r="G50" s="13"/>
    </row>
    <row r="51" spans="1:7">
      <c r="A51" s="1" t="s">
        <v>40</v>
      </c>
      <c r="B51" s="13"/>
      <c r="C51" s="13"/>
      <c r="D51" s="13">
        <f>D42</f>
        <v>-50</v>
      </c>
      <c r="E51" s="13">
        <f>C43</f>
        <v>100</v>
      </c>
      <c r="F51" s="13">
        <f>+D51*E51</f>
        <v>-5000</v>
      </c>
      <c r="G51" s="13"/>
    </row>
    <row r="52" spans="1:7">
      <c r="A52" s="10" t="s">
        <v>41</v>
      </c>
      <c r="B52" s="13"/>
      <c r="C52" s="13"/>
      <c r="D52" s="13"/>
      <c r="E52" s="13"/>
      <c r="F52" s="13"/>
      <c r="G52" s="13"/>
    </row>
    <row r="53" spans="1:7">
      <c r="A53" s="1" t="s">
        <v>42</v>
      </c>
      <c r="B53" s="13"/>
      <c r="C53" s="13"/>
      <c r="D53" s="13">
        <f>B42</f>
        <v>850</v>
      </c>
      <c r="E53" s="13">
        <f>D43</f>
        <v>-5</v>
      </c>
      <c r="F53" s="13">
        <f>+D53*E53</f>
        <v>-4250</v>
      </c>
      <c r="G53" s="13"/>
    </row>
    <row r="54" spans="1:7">
      <c r="B54" s="13"/>
      <c r="C54" s="13"/>
      <c r="D54" s="13"/>
      <c r="E54" s="13"/>
      <c r="F54" s="13"/>
      <c r="G54" s="13"/>
    </row>
    <row r="55" spans="1:7">
      <c r="A55" s="1" t="s">
        <v>43</v>
      </c>
      <c r="B55" s="13"/>
      <c r="C55" s="13"/>
      <c r="D55" s="13"/>
      <c r="E55" s="13"/>
      <c r="F55" s="13"/>
      <c r="G55" s="13"/>
    </row>
    <row r="56" spans="1:7">
      <c r="A56" s="10" t="s">
        <v>39</v>
      </c>
      <c r="B56" s="13"/>
      <c r="C56" s="13"/>
      <c r="D56" s="13"/>
      <c r="E56" s="13"/>
      <c r="F56" s="13"/>
      <c r="G56" s="13"/>
    </row>
    <row r="57" spans="1:7">
      <c r="A57" s="1" t="s">
        <v>44</v>
      </c>
      <c r="B57" s="13"/>
      <c r="C57" s="13"/>
      <c r="D57" s="13">
        <f>D51</f>
        <v>-50</v>
      </c>
      <c r="E57" s="13">
        <f>C44</f>
        <v>80</v>
      </c>
      <c r="F57" s="13"/>
      <c r="G57" s="13">
        <f>+D57*E57</f>
        <v>-4000</v>
      </c>
    </row>
    <row r="58" spans="1:7">
      <c r="A58" s="10" t="s">
        <v>41</v>
      </c>
      <c r="B58" s="13"/>
      <c r="C58" s="13"/>
      <c r="D58" s="13"/>
      <c r="E58" s="13"/>
      <c r="F58" s="13"/>
      <c r="G58" s="13"/>
    </row>
    <row r="59" spans="1:7" ht="15.75" thickBot="1">
      <c r="A59" s="1" t="s">
        <v>45</v>
      </c>
      <c r="B59" s="13"/>
      <c r="C59" s="13"/>
      <c r="D59" s="15">
        <f>D53</f>
        <v>850</v>
      </c>
      <c r="E59" s="15">
        <f>D44</f>
        <v>-5</v>
      </c>
      <c r="F59" s="15"/>
      <c r="G59" s="15">
        <f>D59*E59</f>
        <v>-4250</v>
      </c>
    </row>
    <row r="60" spans="1:7">
      <c r="B60" s="13"/>
      <c r="C60" s="13"/>
      <c r="D60" s="13"/>
      <c r="E60" s="13"/>
      <c r="F60" s="13"/>
      <c r="G60" s="13"/>
    </row>
    <row r="61" spans="1:7">
      <c r="B61" s="13"/>
      <c r="C61" s="13"/>
      <c r="D61" s="13"/>
      <c r="E61" s="13"/>
      <c r="F61" s="13">
        <f>SUM(F51:F59)</f>
        <v>-9250</v>
      </c>
      <c r="G61" s="13">
        <f>SUM(G51:G59)</f>
        <v>-8250</v>
      </c>
    </row>
    <row r="62" spans="1:7" ht="15.75" thickBot="1">
      <c r="B62" s="13"/>
      <c r="C62" s="13"/>
      <c r="D62" s="13" t="s">
        <v>46</v>
      </c>
      <c r="E62" s="13"/>
      <c r="F62" s="15"/>
      <c r="G62" s="15">
        <f>F61-G61</f>
        <v>-1000</v>
      </c>
    </row>
    <row r="63" spans="1:7">
      <c r="B63" s="13"/>
      <c r="C63" s="13"/>
      <c r="D63" s="13" t="s">
        <v>33</v>
      </c>
      <c r="E63" s="13"/>
      <c r="F63" s="13">
        <f>SUM(F61:F62)</f>
        <v>-9250</v>
      </c>
      <c r="G63" s="13">
        <f>SUM(G61:G62)</f>
        <v>-9250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</dc:creator>
  <cp:lastModifiedBy>Marin</cp:lastModifiedBy>
  <dcterms:created xsi:type="dcterms:W3CDTF">2014-09-25T05:49:47Z</dcterms:created>
  <dcterms:modified xsi:type="dcterms:W3CDTF">2014-09-25T05:52:36Z</dcterms:modified>
</cp:coreProperties>
</file>